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<sst xmlns="http://schemas.openxmlformats.org/spreadsheetml/2006/main" count="109" uniqueCount="109">
  <si>
    <t xml:space="preserve">                                                                                  Приложение № 1</t>
  </si>
  <si>
    <t xml:space="preserve">                                                                                  к пояснительной записке </t>
  </si>
  <si>
    <t xml:space="preserve">                                                                                  бюджета  Брейтовского</t>
  </si>
  <si>
    <t xml:space="preserve">         расходы бюджета Брейтовского муниципального района</t>
  </si>
  <si>
    <t xml:space="preserve">                                           бюджетов Российской Федерации</t>
  </si>
  <si>
    <t>рублей</t>
  </si>
  <si>
    <t>Код</t>
  </si>
  <si>
    <t>Наименование раздела, подраздела функциональной классификации, направления расходов</t>
  </si>
  <si>
    <t>.0100</t>
  </si>
  <si>
    <t>Общегосударственные вопросы</t>
  </si>
  <si>
    <t>.0102</t>
  </si>
  <si>
    <t>Функционирование высшего должностного лица субъекта Российской Федерации и органа местного самоуправления</t>
  </si>
  <si>
    <t>.0103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</si>
  <si>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</si>
  <si>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.0104</t>
  </si>
  <si>
    <t xml:space="preserve">Функционирование Правительства Российской Федерации, высших органов исполнительной власти субъектов Российской Федерации, местных администраций </t>
  </si>
  <si>
    <t>.0105</t>
  </si>
  <si>
    <t>Судебная система</t>
  </si>
  <si>
    <t>.0106</t>
  </si>
  <si>
    <t>Обеспечение деятельности финансовых, налоговых и таможенных органов и органов надзора</t>
  </si>
  <si>
    <t>.0107</t>
  </si>
  <si>
    <t>Обеспечение проведения выборов и референдумов</t>
  </si>
  <si>
    <t>.0111</t>
  </si>
  <si>
    <t>Резервные фонды</t>
  </si>
  <si>
    <t>.0113</t>
  </si>
  <si>
    <t>Другие общегосударственные вопросы</t>
  </si>
  <si>
    <t>.0200</t>
  </si>
  <si>
    <t>Национальная оборона</t>
  </si>
  <si>
    <t>.0203</t>
  </si>
  <si>
    <t>Мобилизационная и вневойсковая подготовка</t>
  </si>
  <si>
    <t>.0300</t>
  </si>
  <si>
    <t>Национальная безопасность и правоохранительная деятельность</t>
  </si>
  <si>
    <t>.0302</t>
  </si>
  <si>
    <t>Органы внутренних дел</t>
  </si>
  <si>
    <t>.0304</t>
  </si>
  <si>
    <t>Органы юстиции</t>
  </si>
  <si>
    <t>.0309</t>
  </si>
  <si>
    <t>Предупреждение и ликвидация последствий чрезвычайных ситуаций и стихийных бедствий, гражданская оборона</t>
  </si>
  <si>
    <t>.0314</t>
  </si>
  <si>
    <t>Другие вопросы в области национальной безопасности и правоохранительной деятельности</t>
  </si>
  <si>
    <t>.0400</t>
  </si>
  <si>
    <t>Национальная экономика</t>
  </si>
  <si>
    <t>.0402</t>
  </si>
  <si>
    <t>Топливно-энергетический комплекс</t>
  </si>
  <si>
    <t>.0405</t>
  </si>
  <si>
    <t>Сельское хозяйство и рыболовство</t>
  </si>
  <si>
    <t>.0408</t>
  </si>
  <si>
    <t>Транспорт</t>
  </si>
  <si>
    <t>.0409</t>
  </si>
  <si>
    <t>Дорожное хозяйство (дорожные фонды)</t>
  </si>
  <si>
    <t>.0412</t>
  </si>
  <si>
    <t>Другие вопросы в области национальной экономики</t>
  </si>
  <si>
    <t>.0500</t>
  </si>
  <si>
    <t>Жилищно-коммунальное хозяйство</t>
  </si>
  <si>
    <t>.0501</t>
  </si>
  <si>
    <t>Жилищное хозяйство</t>
  </si>
  <si>
    <t>.0502</t>
  </si>
  <si>
    <t>Коммунальное  хозяйство</t>
  </si>
  <si>
    <t>.0503</t>
  </si>
  <si>
    <t>Благоустройство</t>
  </si>
  <si>
    <t>.0600</t>
  </si>
  <si>
    <t>Охрана окружающей среды</t>
  </si>
  <si>
    <t>.0605</t>
  </si>
  <si>
    <t>Другие вопросы в области охраны окружающей среды</t>
  </si>
  <si>
    <t>.0700</t>
  </si>
  <si>
    <t>Образование</t>
  </si>
  <si>
    <t>.0701</t>
  </si>
  <si>
    <t>Дошкольное образование</t>
  </si>
  <si>
    <t>.0702</t>
  </si>
  <si>
    <t>Общее образование</t>
  </si>
  <si>
    <t>.0707</t>
  </si>
  <si>
    <t>Молодежная политика и оздоровление детей</t>
  </si>
  <si>
    <t>.0709</t>
  </si>
  <si>
    <t>Другие вопросы в области образования</t>
  </si>
  <si>
    <t>.0800</t>
  </si>
  <si>
    <t xml:space="preserve">Культура и кинематография </t>
  </si>
  <si>
    <t>.0801</t>
  </si>
  <si>
    <t>Культура</t>
  </si>
  <si>
    <t>.0900</t>
  </si>
  <si>
    <t xml:space="preserve">Здравоохранение </t>
  </si>
  <si>
    <t>.0901</t>
  </si>
  <si>
    <t>Стационарная медицинская помощь</t>
  </si>
  <si>
    <t>.0902</t>
  </si>
  <si>
    <t>Амбулаторная помощь</t>
  </si>
  <si>
    <t>.0904</t>
  </si>
  <si>
    <t xml:space="preserve">Скорая медицинская помощь </t>
  </si>
  <si>
    <t>.0804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</si>
  <si>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</si>
  <si>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</si>
  <si>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</si>
  <si>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</si>
  <si>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</si>
  <si>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Борьба с беспризорностью, опека, попечительство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</si>
  <si>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</si>
  <si>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</si>
  <si>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</si>
  <si>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</si>
  <si>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издательство</t>
  </si>
  <si>
    <t>Межбюджетные трансферты бюджетам субъектов Россиской Федерации и муниципальных образований общего характера</t>
  </si>
  <si>
    <t>Дотации на выравнивание бюджетной обеспеченности субъектов Россиской Федерации и муниципальных образований</t>
  </si>
  <si>
    <t xml:space="preserve"> </t>
  </si>
  <si>
    <t>Итого расходов</t>
  </si>
  <si>
    <t xml:space="preserve">Расходы за счет средств от предпринимательской и иной приносящей доход деятельности </t>
  </si>
  <si>
    <t>Всего расходов</t>
  </si>
  <si>
    <t>Дефицит (профицит)</t>
  </si>
  <si>
    <t>Иные дотации</t>
  </si>
  <si>
    <t xml:space="preserve">                                                                                  муниципального района на 2015 год</t>
  </si>
  <si>
    <t xml:space="preserve">              06.02.2015                                                                   </t>
  </si>
  <si>
    <t xml:space="preserve"> на 2015 год по функциональной классификации расходов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</si>
</sst>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</numFmts>
  <fonts count="24">
    <font>
      <sz val="10"/>
      <color indexed="8"/>
      <name val="Arial Cyr"/>
      <family val="0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15"/>
      <name val="Calibri"/>
      <family val="2"/>
    </font>
    <font>
      <b/>
      <sz val="13"/>
      <color indexed="15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5"/>
      <name val="Cambria"/>
      <family val="1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>
      <alignment/>
      <protection/>
    </xf>
    <xf numFmtId="0" fontId="5" fillId="3" borderId="0">
      <alignment/>
      <protection/>
    </xf>
    <xf numFmtId="0" fontId="5" fillId="4" borderId="0">
      <alignment/>
      <protection/>
    </xf>
    <xf numFmtId="0" fontId="5" fillId="5" borderId="0">
      <alignment/>
      <protection/>
    </xf>
    <xf numFmtId="0" fontId="5" fillId="6" borderId="0">
      <alignment/>
      <protection/>
    </xf>
    <xf numFmtId="0" fontId="5" fillId="7" borderId="0">
      <alignment/>
      <protection/>
    </xf>
    <xf numFmtId="0" fontId="5" fillId="8" borderId="0">
      <alignment/>
      <protection/>
    </xf>
    <xf numFmtId="0" fontId="5" fillId="9" borderId="0">
      <alignment/>
      <protection/>
    </xf>
    <xf numFmtId="0" fontId="5" fillId="10" borderId="0">
      <alignment/>
      <protection/>
    </xf>
    <xf numFmtId="0" fontId="5" fillId="5" borderId="0">
      <alignment/>
      <protection/>
    </xf>
    <xf numFmtId="0" fontId="5" fillId="8" borderId="0">
      <alignment/>
      <protection/>
    </xf>
    <xf numFmtId="0" fontId="5" fillId="11" borderId="0">
      <alignment/>
      <protection/>
    </xf>
    <xf numFmtId="0" fontId="6" fillId="12" borderId="0">
      <alignment/>
      <protection/>
    </xf>
    <xf numFmtId="0" fontId="6" fillId="9" borderId="0">
      <alignment/>
      <protection/>
    </xf>
    <xf numFmtId="0" fontId="6" fillId="10" borderId="0">
      <alignment/>
      <protection/>
    </xf>
    <xf numFmtId="0" fontId="6" fillId="13" borderId="0">
      <alignment/>
      <protection/>
    </xf>
    <xf numFmtId="0" fontId="6" fillId="14" borderId="0">
      <alignment/>
      <protection/>
    </xf>
    <xf numFmtId="0" fontId="6" fillId="15" borderId="0">
      <alignment/>
      <protection/>
    </xf>
    <xf numFmtId="0" fontId="6" fillId="16" borderId="0">
      <alignment/>
      <protection/>
    </xf>
    <xf numFmtId="0" fontId="6" fillId="17" borderId="0">
      <alignment/>
      <protection/>
    </xf>
    <xf numFmtId="0" fontId="6" fillId="18" borderId="0">
      <alignment/>
      <protection/>
    </xf>
    <xf numFmtId="0" fontId="6" fillId="13" borderId="0">
      <alignment/>
      <protection/>
    </xf>
    <xf numFmtId="0" fontId="6" fillId="14" borderId="0">
      <alignment/>
      <protection/>
    </xf>
    <xf numFmtId="0" fontId="6" fillId="19" borderId="0">
      <alignment/>
      <protection/>
    </xf>
    <xf numFmtId="0" fontId="7" fillId="7" borderId="1">
      <alignment/>
      <protection/>
    </xf>
    <xf numFmtId="0" fontId="8" fillId="20" borderId="2">
      <alignment/>
      <protection/>
    </xf>
    <xf numFmtId="0" fontId="9" fillId="20" borderId="1">
      <alignment/>
      <protection/>
    </xf>
    <xf numFmtId="0" fontId="10" fillId="0" borderId="0">
      <alignment vertical="top"/>
      <protection locked="0"/>
    </xf>
    <xf numFmtId="44" fontId="0" fillId="0" borderId="0">
      <alignment/>
      <protection/>
    </xf>
    <xf numFmtId="42" fontId="0" fillId="0" borderId="0">
      <alignment/>
      <protection/>
    </xf>
    <xf numFmtId="0" fontId="11" fillId="0" borderId="3">
      <alignment/>
      <protection/>
    </xf>
    <xf numFmtId="0" fontId="12" fillId="0" borderId="4">
      <alignment/>
      <protection/>
    </xf>
    <xf numFmtId="0" fontId="13" fillId="0" borderId="5">
      <alignment/>
      <protection/>
    </xf>
    <xf numFmtId="0" fontId="13" fillId="0" borderId="0">
      <alignment/>
      <protection/>
    </xf>
    <xf numFmtId="0" fontId="14" fillId="0" borderId="6">
      <alignment/>
      <protection/>
    </xf>
    <xf numFmtId="0" fontId="15" fillId="21" borderId="7">
      <alignment/>
      <protection/>
    </xf>
    <xf numFmtId="0" fontId="16" fillId="0" borderId="0">
      <alignment/>
      <protection/>
    </xf>
    <xf numFmtId="0" fontId="17" fillId="22" borderId="0">
      <alignment/>
      <protection/>
    </xf>
    <xf numFmtId="0" fontId="18" fillId="0" borderId="0">
      <alignment vertical="top"/>
      <protection locked="0"/>
    </xf>
    <xf numFmtId="0" fontId="19" fillId="3" borderId="0">
      <alignment/>
      <protection/>
    </xf>
    <xf numFmtId="0" fontId="20" fillId="0" borderId="0">
      <alignment/>
      <protection/>
    </xf>
    <xf numFmtId="0" fontId="0" fillId="23" borderId="8">
      <alignment/>
      <protection/>
    </xf>
    <xf numFmtId="9" fontId="0" fillId="0" borderId="0">
      <alignment/>
      <protection/>
    </xf>
    <xf numFmtId="0" fontId="21" fillId="0" borderId="9">
      <alignment/>
      <protection/>
    </xf>
    <xf numFmtId="0" fontId="22" fillId="0" borderId="0">
      <alignment/>
      <protection/>
    </xf>
    <xf numFmtId="43" fontId="0" fillId="0" borderId="0">
      <alignment/>
      <protection/>
    </xf>
    <xf numFmtId="41" fontId="0" fillId="0" borderId="0">
      <alignment/>
      <protection/>
    </xf>
    <xf numFmtId="0" fontId="23" fillId="4" borderId="0">
      <alignment/>
      <protection/>
    </xf>
  </cellStyleXfs>
  <cellXfs count="62">
    <xf numFmtId="0" fontId="0" fillId="0" borderId="0" xfId="0" applyFont="1" applyAlignment="1">
      <alignment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/>
    </xf>
    <xf numFmtId="1" fontId="3" fillId="0" borderId="1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2" fillId="0" borderId="11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vertical="top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2" fillId="0" borderId="13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justify"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justify" vertical="top" wrapText="1"/>
    </xf>
    <xf numFmtId="0" fontId="2" fillId="0" borderId="14" xfId="0" applyFont="1" applyFill="1" applyBorder="1" applyAlignment="1">
      <alignment horizontal="justify" vertical="top" wrapText="1"/>
    </xf>
    <xf numFmtId="0" fontId="3" fillId="0" borderId="16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7" xfId="0" applyFont="1" applyFill="1" applyBorder="1" applyAlignment="1">
      <alignment horizontal="justify" vertical="top" wrapText="1"/>
    </xf>
    <xf numFmtId="0" fontId="3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justify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justify" vertical="top" wrapText="1"/>
    </xf>
    <xf numFmtId="0" fontId="3" fillId="0" borderId="22" xfId="0" applyFont="1" applyFill="1" applyBorder="1" applyAlignment="1">
      <alignment horizontal="justify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 vertical="top" wrapText="1"/>
    </xf>
    <xf numFmtId="0" fontId="3" fillId="0" borderId="23" xfId="0" applyFont="1" applyFill="1" applyBorder="1" applyAlignment="1">
      <alignment horizontal="justify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ткрывавшаяся гиперссыл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zoomScalePageLayoutView="0" workbookViewId="0" topLeftCell="A41">
      <selection activeCell="B11" sqref="B11"/>
    </sheetView>
  </sheetViews>
  <sheetFormatPr defaultColWidth="9.00390625" defaultRowHeight="12.75"/>
  <cols>
    <col min="1" max="1" width="8.875" style="19" customWidth="1"/>
    <col min="2" max="2" width="73.75390625" style="19" customWidth="1"/>
    <col min="3" max="3" width="12.875" style="18" customWidth="1"/>
  </cols>
  <sheetData>
    <row r="1" spans="1:3" ht="15.75">
      <c r="A1" s="25" t="s">
        <v>0</v>
      </c>
      <c r="B1" s="25"/>
      <c r="C1" s="25"/>
    </row>
    <row r="2" spans="1:3" ht="15.75">
      <c r="A2" s="25" t="s">
        <v>1</v>
      </c>
      <c r="B2" s="25"/>
      <c r="C2" s="25"/>
    </row>
    <row r="3" spans="1:3" ht="15.75">
      <c r="A3" s="25" t="s">
        <v>2</v>
      </c>
      <c r="B3" s="25"/>
      <c r="C3" s="25"/>
    </row>
    <row r="4" spans="1:3" ht="15.75">
      <c r="A4" s="25" t="s">
        <v>106</v>
      </c>
      <c r="B4" s="25"/>
      <c r="C4" s="25"/>
    </row>
    <row r="5" spans="1:3" ht="15.75">
      <c r="A5" s="26" t="s">
        <v>107</v>
      </c>
      <c r="B5" s="26"/>
      <c r="C5" s="26"/>
    </row>
    <row r="6" spans="2:3" ht="18.75">
      <c r="B6" s="27"/>
      <c r="C6" s="1"/>
    </row>
    <row r="7" spans="1:3" ht="18.75" customHeight="1">
      <c r="A7" s="28" t="s">
        <v>3</v>
      </c>
      <c r="B7" s="28"/>
      <c r="C7" s="28"/>
    </row>
    <row r="8" spans="1:3" ht="20.25" customHeight="1">
      <c r="A8" s="28" t="s">
        <v>108</v>
      </c>
      <c r="B8" s="28"/>
      <c r="C8" s="28"/>
    </row>
    <row r="9" spans="1:3" ht="24" customHeight="1">
      <c r="A9" s="29" t="s">
        <v>4</v>
      </c>
      <c r="B9" s="29"/>
      <c r="C9" s="29"/>
    </row>
    <row r="10" spans="1:3" ht="24" customHeight="1">
      <c r="A10" s="30"/>
      <c r="B10" s="30"/>
      <c r="C10" s="2"/>
    </row>
    <row r="11" spans="1:3" ht="24" customHeight="1">
      <c r="A11" s="30"/>
      <c r="B11" s="30"/>
      <c r="C11" s="3" t="s">
        <v>5</v>
      </c>
    </row>
    <row r="12" spans="1:3" ht="36" customHeight="1">
      <c r="A12" s="31" t="s">
        <v>6</v>
      </c>
      <c r="B12" s="31" t="s">
        <v>7</v>
      </c>
      <c r="C12" s="4">
        <v>2015</v>
      </c>
    </row>
    <row r="13" spans="1:3" ht="20.25" customHeight="1">
      <c r="A13" s="32" t="s">
        <v>8</v>
      </c>
      <c r="B13" s="33" t="s">
        <v>9</v>
      </c>
      <c r="C13" s="5">
        <f>C14+C15+C16+C17+C18+C19+C20+C21</f>
        <v>25484756</v>
      </c>
    </row>
    <row r="14" spans="1:3" ht="36.75" customHeight="1">
      <c r="A14" s="34" t="s">
        <v>10</v>
      </c>
      <c r="B14" s="35" t="s">
        <v>11</v>
      </c>
      <c r="C14" s="20">
        <v>1356873</v>
      </c>
    </row>
    <row r="15" spans="1:3" ht="49.5" customHeight="1">
      <c r="A15" s="34" t="s">
        <v>12</v>
      </c>
      <c r="B15" s="35" t="s">
        <v>13</v>
      </c>
      <c r="C15" s="6">
        <v>335478</v>
      </c>
    </row>
    <row r="16" spans="1:3" ht="50.25" customHeight="1">
      <c r="A16" s="34" t="s">
        <v>14</v>
      </c>
      <c r="B16" s="35" t="s">
        <v>15</v>
      </c>
      <c r="C16" s="20">
        <v>16351265</v>
      </c>
    </row>
    <row r="17" spans="1:3" ht="32.25" customHeight="1">
      <c r="A17" s="34" t="s">
        <v>16</v>
      </c>
      <c r="B17" s="35" t="s">
        <v>17</v>
      </c>
      <c r="C17" s="6">
        <v>0</v>
      </c>
    </row>
    <row r="18" spans="1:3" ht="33" customHeight="1">
      <c r="A18" s="34" t="s">
        <v>18</v>
      </c>
      <c r="B18" s="35" t="s">
        <v>19</v>
      </c>
      <c r="C18" s="6">
        <v>4502300</v>
      </c>
    </row>
    <row r="19" spans="1:3" ht="18" customHeight="1" hidden="1">
      <c r="A19" s="34" t="s">
        <v>20</v>
      </c>
      <c r="B19" s="35" t="s">
        <v>21</v>
      </c>
      <c r="C19" s="6">
        <v>0</v>
      </c>
    </row>
    <row r="20" spans="1:3" ht="18.75" customHeight="1">
      <c r="A20" s="34" t="s">
        <v>22</v>
      </c>
      <c r="B20" s="35" t="s">
        <v>23</v>
      </c>
      <c r="C20" s="20">
        <v>70000</v>
      </c>
    </row>
    <row r="21" spans="1:3" ht="19.5" customHeight="1">
      <c r="A21" s="34" t="s">
        <v>24</v>
      </c>
      <c r="B21" s="35" t="s">
        <v>25</v>
      </c>
      <c r="C21" s="6">
        <v>2868840</v>
      </c>
    </row>
    <row r="22" spans="1:3" ht="19.5" customHeight="1">
      <c r="A22" s="36" t="s">
        <v>26</v>
      </c>
      <c r="B22" s="37" t="s">
        <v>27</v>
      </c>
      <c r="C22" s="7">
        <f>C23</f>
        <v>107360</v>
      </c>
    </row>
    <row r="23" spans="1:3" ht="19.5" customHeight="1">
      <c r="A23" s="34" t="s">
        <v>28</v>
      </c>
      <c r="B23" s="35" t="s">
        <v>29</v>
      </c>
      <c r="C23" s="6">
        <v>107360</v>
      </c>
    </row>
    <row r="24" spans="1:3" ht="20.25" customHeight="1">
      <c r="A24" s="36" t="s">
        <v>30</v>
      </c>
      <c r="B24" s="37" t="s">
        <v>31</v>
      </c>
      <c r="C24" s="5">
        <f>C26+C27+C28</f>
        <v>2294481</v>
      </c>
    </row>
    <row r="25" spans="1:3" ht="16.5" customHeight="1" hidden="1">
      <c r="A25" s="38" t="s">
        <v>32</v>
      </c>
      <c r="B25" s="39" t="s">
        <v>33</v>
      </c>
      <c r="C25" s="6"/>
    </row>
    <row r="26" spans="1:3" ht="16.5" customHeight="1">
      <c r="A26" s="40" t="s">
        <v>34</v>
      </c>
      <c r="B26" s="41" t="s">
        <v>35</v>
      </c>
      <c r="C26" s="6"/>
    </row>
    <row r="27" spans="1:3" ht="33.75" customHeight="1">
      <c r="A27" s="38" t="s">
        <v>36</v>
      </c>
      <c r="B27" s="39" t="s">
        <v>37</v>
      </c>
      <c r="C27" s="21">
        <v>2279481</v>
      </c>
    </row>
    <row r="28" spans="1:3" ht="33.75" customHeight="1">
      <c r="A28" s="40" t="s">
        <v>38</v>
      </c>
      <c r="B28" s="42" t="s">
        <v>39</v>
      </c>
      <c r="C28" s="6">
        <v>15000</v>
      </c>
    </row>
    <row r="29" spans="1:3" ht="18.75" customHeight="1">
      <c r="A29" s="32" t="s">
        <v>40</v>
      </c>
      <c r="B29" s="43" t="s">
        <v>41</v>
      </c>
      <c r="C29" s="5">
        <f>C30+C31+C32+C33+C34</f>
        <v>16178135</v>
      </c>
    </row>
    <row r="30" spans="1:3" ht="18.75" customHeight="1">
      <c r="A30" s="44" t="s">
        <v>42</v>
      </c>
      <c r="B30" s="45" t="s">
        <v>43</v>
      </c>
      <c r="C30" s="6">
        <v>237500</v>
      </c>
    </row>
    <row r="31" spans="1:3" ht="18.75" customHeight="1">
      <c r="A31" s="40" t="s">
        <v>44</v>
      </c>
      <c r="B31" s="42" t="s">
        <v>45</v>
      </c>
      <c r="C31" s="6">
        <v>175800</v>
      </c>
    </row>
    <row r="32" spans="1:3" ht="18" customHeight="1">
      <c r="A32" s="40" t="s">
        <v>46</v>
      </c>
      <c r="B32" s="42" t="s">
        <v>47</v>
      </c>
      <c r="C32" s="6">
        <v>6500500</v>
      </c>
    </row>
    <row r="33" spans="1:3" ht="18" customHeight="1">
      <c r="A33" s="40" t="s">
        <v>48</v>
      </c>
      <c r="B33" s="46" t="s">
        <v>49</v>
      </c>
      <c r="C33" s="6">
        <v>9185000</v>
      </c>
    </row>
    <row r="34" spans="1:3" ht="19.5" customHeight="1">
      <c r="A34" s="34" t="s">
        <v>50</v>
      </c>
      <c r="B34" s="35" t="s">
        <v>51</v>
      </c>
      <c r="C34" s="22">
        <v>79335</v>
      </c>
    </row>
    <row r="35" spans="1:3" ht="16.5" customHeight="1">
      <c r="A35" s="32" t="s">
        <v>52</v>
      </c>
      <c r="B35" s="47" t="s">
        <v>53</v>
      </c>
      <c r="C35" s="8">
        <f>C36+C37+C38</f>
        <v>9511222</v>
      </c>
    </row>
    <row r="36" spans="1:3" ht="16.5" customHeight="1">
      <c r="A36" s="48" t="s">
        <v>54</v>
      </c>
      <c r="B36" s="45" t="s">
        <v>55</v>
      </c>
      <c r="C36" s="9"/>
    </row>
    <row r="37" spans="1:3" ht="16.5" customHeight="1">
      <c r="A37" s="34" t="s">
        <v>56</v>
      </c>
      <c r="B37" s="35" t="s">
        <v>57</v>
      </c>
      <c r="C37" s="10">
        <v>9511222</v>
      </c>
    </row>
    <row r="38" spans="1:3" ht="16.5" customHeight="1">
      <c r="A38" s="38" t="s">
        <v>58</v>
      </c>
      <c r="B38" s="39" t="s">
        <v>59</v>
      </c>
      <c r="C38" s="23"/>
    </row>
    <row r="39" spans="1:3" ht="16.5" customHeight="1" hidden="1">
      <c r="A39" s="32" t="s">
        <v>60</v>
      </c>
      <c r="B39" s="33" t="s">
        <v>61</v>
      </c>
      <c r="C39" s="11">
        <f>C40</f>
        <v>0</v>
      </c>
    </row>
    <row r="40" spans="1:3" ht="16.5" customHeight="1" hidden="1">
      <c r="A40" s="34" t="s">
        <v>62</v>
      </c>
      <c r="B40" s="39" t="s">
        <v>63</v>
      </c>
      <c r="C40" s="12">
        <v>0</v>
      </c>
    </row>
    <row r="41" spans="1:3" ht="17.25" customHeight="1">
      <c r="A41" s="32" t="s">
        <v>64</v>
      </c>
      <c r="B41" s="43" t="s">
        <v>65</v>
      </c>
      <c r="C41" s="5">
        <f>C42+C43+C44+C45</f>
        <v>130138345</v>
      </c>
    </row>
    <row r="42" spans="1:3" ht="16.5" customHeight="1">
      <c r="A42" s="49" t="s">
        <v>66</v>
      </c>
      <c r="B42" s="50" t="s">
        <v>67</v>
      </c>
      <c r="C42" s="21">
        <v>33139120</v>
      </c>
    </row>
    <row r="43" spans="1:3" ht="16.5" customHeight="1">
      <c r="A43" s="40" t="s">
        <v>68</v>
      </c>
      <c r="B43" s="42" t="s">
        <v>69</v>
      </c>
      <c r="C43" s="6">
        <v>88828286</v>
      </c>
    </row>
    <row r="44" spans="1:3" ht="31.5" customHeight="1">
      <c r="A44" s="40" t="s">
        <v>70</v>
      </c>
      <c r="B44" s="42" t="s">
        <v>71</v>
      </c>
      <c r="C44" s="6">
        <v>3380599</v>
      </c>
    </row>
    <row r="45" spans="1:3" ht="18" customHeight="1">
      <c r="A45" s="34" t="s">
        <v>72</v>
      </c>
      <c r="B45" s="35" t="s">
        <v>73</v>
      </c>
      <c r="C45" s="22">
        <v>4790340</v>
      </c>
    </row>
    <row r="46" spans="1:3" ht="19.5" customHeight="1">
      <c r="A46" s="51" t="s">
        <v>74</v>
      </c>
      <c r="B46" s="52" t="s">
        <v>75</v>
      </c>
      <c r="C46" s="5">
        <f>C47+C52</f>
        <v>27717816</v>
      </c>
    </row>
    <row r="47" spans="1:3" ht="20.25" customHeight="1">
      <c r="A47" s="40" t="s">
        <v>76</v>
      </c>
      <c r="B47" s="42" t="s">
        <v>77</v>
      </c>
      <c r="C47" s="10">
        <v>26312436</v>
      </c>
    </row>
    <row r="48" spans="1:3" ht="19.5" customHeight="1" hidden="1">
      <c r="A48" s="36" t="s">
        <v>78</v>
      </c>
      <c r="B48" s="53" t="s">
        <v>79</v>
      </c>
      <c r="C48" s="8">
        <f>C49+C50+C51</f>
        <v>0</v>
      </c>
    </row>
    <row r="49" spans="1:3" ht="19.5" customHeight="1" hidden="1">
      <c r="A49" s="34" t="s">
        <v>80</v>
      </c>
      <c r="B49" s="35" t="s">
        <v>81</v>
      </c>
      <c r="C49" s="9"/>
    </row>
    <row r="50" spans="1:3" ht="16.5" customHeight="1" hidden="1">
      <c r="A50" s="34" t="s">
        <v>82</v>
      </c>
      <c r="B50" s="35" t="s">
        <v>83</v>
      </c>
      <c r="C50" s="10"/>
    </row>
    <row r="51" spans="1:3" ht="16.5" customHeight="1" hidden="1">
      <c r="A51" s="34" t="s">
        <v>84</v>
      </c>
      <c r="B51" s="35" t="s">
        <v>85</v>
      </c>
      <c r="C51" s="10"/>
    </row>
    <row r="52" spans="1:3" ht="16.5" customHeight="1">
      <c r="A52" s="34" t="s">
        <v>86</v>
      </c>
      <c r="B52" s="35" t="s">
        <v>87</v>
      </c>
      <c r="C52" s="10">
        <v>1405380</v>
      </c>
    </row>
    <row r="53" spans="1:3" ht="15.75">
      <c r="A53" s="36">
        <v>1000</v>
      </c>
      <c r="B53" s="53" t="s">
        <v>88</v>
      </c>
      <c r="C53" s="13">
        <f>C54+C55+C56+C57+C58</f>
        <v>77887992</v>
      </c>
    </row>
    <row r="54" spans="1:3" ht="15.75">
      <c r="A54" s="34">
        <v>1001</v>
      </c>
      <c r="B54" s="35" t="s">
        <v>89</v>
      </c>
      <c r="C54" s="6">
        <v>1392000</v>
      </c>
    </row>
    <row r="55" spans="1:3" ht="15.75">
      <c r="A55" s="34">
        <v>1002</v>
      </c>
      <c r="B55" s="35" t="s">
        <v>90</v>
      </c>
      <c r="C55" s="6">
        <v>13798963</v>
      </c>
    </row>
    <row r="56" spans="1:3" ht="21.75" customHeight="1">
      <c r="A56" s="34">
        <v>1003</v>
      </c>
      <c r="B56" s="35" t="s">
        <v>91</v>
      </c>
      <c r="C56" s="24">
        <v>45118480</v>
      </c>
    </row>
    <row r="57" spans="1:3" ht="22.5" customHeight="1">
      <c r="A57" s="34">
        <v>1004</v>
      </c>
      <c r="B57" s="35" t="s">
        <v>92</v>
      </c>
      <c r="C57" s="6">
        <v>14330949</v>
      </c>
    </row>
    <row r="58" spans="1:3" ht="20.25" customHeight="1">
      <c r="A58" s="34">
        <v>1006</v>
      </c>
      <c r="B58" s="35" t="s">
        <v>93</v>
      </c>
      <c r="C58" s="6">
        <v>3247600</v>
      </c>
    </row>
    <row r="59" spans="1:3" ht="15.75">
      <c r="A59" s="36">
        <v>1100</v>
      </c>
      <c r="B59" s="53" t="s">
        <v>94</v>
      </c>
      <c r="C59" s="8">
        <f>C60</f>
        <v>596635</v>
      </c>
    </row>
    <row r="60" spans="1:3" ht="15.75" customHeight="1">
      <c r="A60" s="34">
        <v>1102</v>
      </c>
      <c r="B60" s="35" t="s">
        <v>95</v>
      </c>
      <c r="C60" s="6">
        <v>596635</v>
      </c>
    </row>
    <row r="61" spans="1:3" ht="15.75">
      <c r="A61" s="54">
        <v>1200</v>
      </c>
      <c r="B61" s="55" t="s">
        <v>96</v>
      </c>
      <c r="C61" s="14">
        <f>C62</f>
        <v>1000000</v>
      </c>
    </row>
    <row r="62" spans="1:3" ht="15.75">
      <c r="A62" s="44">
        <v>1202</v>
      </c>
      <c r="B62" s="46" t="s">
        <v>97</v>
      </c>
      <c r="C62" s="6">
        <v>1000000</v>
      </c>
    </row>
    <row r="63" spans="1:3" ht="35.25" customHeight="1">
      <c r="A63" s="32">
        <v>1400</v>
      </c>
      <c r="B63" s="43" t="s">
        <v>98</v>
      </c>
      <c r="C63" s="7">
        <f>C64+C65</f>
        <v>15161000</v>
      </c>
    </row>
    <row r="64" spans="1:3" ht="31.5" customHeight="1">
      <c r="A64" s="40">
        <v>1401</v>
      </c>
      <c r="B64" s="42" t="s">
        <v>99</v>
      </c>
      <c r="C64" s="6">
        <v>15161000</v>
      </c>
    </row>
    <row r="65" spans="1:3" ht="51.75" customHeight="1">
      <c r="A65" s="40">
        <v>1402</v>
      </c>
      <c r="B65" s="42" t="s">
        <v>105</v>
      </c>
      <c r="C65" s="6"/>
    </row>
    <row r="66" spans="1:3" ht="15.75">
      <c r="A66" s="38" t="s">
        <v>100</v>
      </c>
      <c r="B66" s="56" t="s">
        <v>101</v>
      </c>
      <c r="C66" s="13">
        <f>C13+C22+C24+C29+C35+C39+C41+C46+C48+C53+C59+C61+C63</f>
        <v>306077742</v>
      </c>
    </row>
    <row r="67" spans="1:3" ht="35.25" customHeight="1" hidden="1">
      <c r="A67" s="57" t="s">
        <v>102</v>
      </c>
      <c r="B67" s="58"/>
      <c r="C67" s="5"/>
    </row>
    <row r="68" spans="1:3" ht="18.75" customHeight="1" hidden="1">
      <c r="A68" s="59"/>
      <c r="B68" s="60" t="s">
        <v>103</v>
      </c>
      <c r="C68" s="5">
        <f>C66+C67</f>
        <v>306077742</v>
      </c>
    </row>
    <row r="69" spans="1:3" ht="15.75">
      <c r="A69" s="40"/>
      <c r="B69" s="43" t="s">
        <v>104</v>
      </c>
      <c r="C69" s="15">
        <v>0</v>
      </c>
    </row>
    <row r="70" spans="2:3" ht="15.75">
      <c r="B70" s="39"/>
      <c r="C70" s="16"/>
    </row>
    <row r="71" spans="1:3" ht="27.75" customHeight="1">
      <c r="A71" s="61"/>
      <c r="B71" s="61"/>
      <c r="C71" s="17"/>
    </row>
    <row r="72" ht="18.75">
      <c r="C72" s="1"/>
    </row>
  </sheetData>
  <sheetProtection/>
  <mergeCells count="10">
    <mergeCell ref="A1:C1"/>
    <mergeCell ref="A2:C2"/>
    <mergeCell ref="A3:C3"/>
    <mergeCell ref="A4:C4"/>
    <mergeCell ref="A71:B71"/>
    <mergeCell ref="A67:B67"/>
    <mergeCell ref="A8:C8"/>
    <mergeCell ref="A9:C9"/>
    <mergeCell ref="A5:C5"/>
    <mergeCell ref="A7:C7"/>
  </mergeCells>
  <printOptions/>
  <pageMargins left="0.7868055555555555" right="0.39305555555555555" top="0.9840277777777777" bottom="0.9840277777777777" header="0.5111111111111111" footer="0.5111111111111111"/>
  <pageSetup fitToWidth="2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675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korotkova</dc:creator>
  <cp:keywords/>
  <dc:description/>
  <cp:lastModifiedBy>ufin3</cp:lastModifiedBy>
  <cp:lastPrinted>2014-08-25T05:33:44Z</cp:lastPrinted>
  <dcterms:created xsi:type="dcterms:W3CDTF">2014-01-21T13:06:51Z</dcterms:created>
  <dcterms:modified xsi:type="dcterms:W3CDTF">2015-02-02T08:30:56Z</dcterms:modified>
  <cp:category/>
  <cp:version/>
  <cp:contentType/>
  <cp:contentStatus/>
</cp:coreProperties>
</file>